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" sheetId="1" state="visible" r:id="rId3"/>
  </sheets>
  <definedNames>
    <definedName function="false" hidden="false" localSheetId="0" name="_xlnm.Print_Area" vbProcedure="false">Planilha!$A$1:$I$57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<sst xmlns="http://schemas.openxmlformats.org/spreadsheetml/2006/main" count="56" uniqueCount="42">
  <si>
    <t xml:space="preserve">SERVIÇO PÚBLICO FEDERAL
MINISTÉRIO DA EDUCAÇÃO
SECRETARIA DE EDUCAÇÃO PROFISSIONAL E TECNOLÓGICA
INSTITUTO FEDERAL DE SERGIPE – IFS
</t>
  </si>
  <si>
    <t xml:space="preserve">ANEXO IV</t>
  </si>
  <si>
    <r>
      <rPr>
        <b val="true"/>
        <sz val="12"/>
        <color rgb="FF993300"/>
        <rFont val="Arial Narrow"/>
        <family val="2"/>
        <charset val="1"/>
      </rPr>
      <t xml:space="preserve">Modelo de </t>
    </r>
    <r>
      <rPr>
        <b val="true"/>
        <u val="single"/>
        <sz val="12"/>
        <color rgb="FF000000"/>
        <rFont val="Arial Narrow"/>
        <family val="2"/>
        <charset val="1"/>
      </rPr>
      <t xml:space="preserve">PROPOSTA</t>
    </r>
  </si>
  <si>
    <r>
      <rPr>
        <b val="true"/>
        <sz val="12"/>
        <color rgb="FF000000"/>
        <rFont val="Arial Narrow"/>
        <family val="2"/>
        <charset val="1"/>
      </rPr>
      <t xml:space="preserve">Pregão Eletrônico Nº </t>
    </r>
    <r>
      <rPr>
        <b val="true"/>
        <sz val="12"/>
        <color rgb="FFC00000"/>
        <rFont val="Arial Narrow"/>
        <family val="2"/>
        <charset val="1"/>
      </rPr>
      <t xml:space="preserve">XXXX/2024</t>
    </r>
  </si>
  <si>
    <t xml:space="preserve">Item</t>
  </si>
  <si>
    <t xml:space="preserve">Especificação do Serviços</t>
  </si>
  <si>
    <t xml:space="preserve">Unidade de Fornecimento</t>
  </si>
  <si>
    <t xml:space="preserve">Quantidade</t>
  </si>
  <si>
    <t xml:space="preserve">Valor Unitário</t>
  </si>
  <si>
    <t xml:space="preserve">Valor Total</t>
  </si>
  <si>
    <r>
      <rPr>
        <b val="true"/>
        <sz val="10"/>
        <color rgb="FF000000"/>
        <rFont val="Arial"/>
        <family val="2"/>
        <charset val="1"/>
      </rPr>
      <t xml:space="preserve">Serviço de manutenção preventiva</t>
    </r>
    <r>
      <rPr>
        <sz val="11"/>
        <color theme="1"/>
        <rFont val="Arial"/>
        <family val="2"/>
        <charset val="1"/>
      </rPr>
      <t xml:space="preserve"> com fornecimento de peças  e reposição de gases nas câmaras frias do Campus São Cristóvão, incluindo: Parte estrutural, interna e externa das Câmaras; limpeza completa e higienização com produtos apropriados; revisão de todos componentes elétricos e mecânicos; limpeza da condensadora e evaporadora; teste de atuação dos componentes elétricos; verificação da voltagem e amperagem; limpeza dos ventiladores; verificação da instalação elétrica das câmaras; lubrificação de partes móveis; substituição de fiação avariada ou troca de terminais oxidados; limpeza e troca de filtros; verificação da corrente de trabalho do compressor, motor e ventilador; medição de pressão de gás; execução de hidrojateamento quando as necessidades se fizerem necessárias na evaporadora e na condensadora; verificação das vedações dos painéis de fechamento e dos gabinetes; e verificação de ruídos e vibrações anormais.</t>
    </r>
  </si>
  <si>
    <t xml:space="preserve">Serviço</t>
  </si>
  <si>
    <t xml:space="preserve">Câmaras
(Tipos):</t>
  </si>
  <si>
    <t xml:space="preserve">Valor Unitário Mensal (R$)</t>
  </si>
  <si>
    <r>
      <rPr>
        <b val="true"/>
        <sz val="10"/>
        <color rgb="FF000000"/>
        <rFont val="Arial"/>
        <family val="2"/>
        <charset val="1"/>
      </rPr>
      <t xml:space="preserve">Tipo 1: </t>
    </r>
    <r>
      <rPr>
        <sz val="11"/>
        <color theme="1"/>
        <rFont val="Arial"/>
        <family val="2"/>
        <charset val="1"/>
      </rPr>
      <t xml:space="preserve">Câmera de refrigeração tipo Elgin modelo ECB 25 16 T. Tensão 220v trifásico,4 HP de Potência, Gás R404a, Filtro secador modelo: FSE 084S.</t>
    </r>
  </si>
  <si>
    <r>
      <rPr>
        <b val="true"/>
        <sz val="10"/>
        <color rgb="FF000000"/>
        <rFont val="Arial"/>
        <family val="2"/>
        <charset val="1"/>
      </rPr>
      <t xml:space="preserve">Tipo 2: </t>
    </r>
    <r>
      <rPr>
        <sz val="11"/>
        <color theme="1"/>
        <rFont val="Arial"/>
        <family val="2"/>
        <charset val="1"/>
      </rPr>
      <t xml:space="preserve">Câmera de refrigeração tipo ELGIN modelo SLM02500TT051A, Tensão 220V trifásico, Gás R22a, 5HP de Potência. Filtro secador modelo: FSE 164R.</t>
    </r>
  </si>
  <si>
    <t xml:space="preserve">Valor Total mensal</t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</si>
  <si>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
</t>
    </r>
    <r>
      <rPr>
        <b val="true"/>
        <sz val="10"/>
        <color rgb="FF000000"/>
        <rFont val="Arial"/>
        <family val="2"/>
        <charset val="1"/>
      </rPr>
      <t xml:space="preserve">com troca de condensador </t>
    </r>
    <r>
      <rPr>
        <sz val="11"/>
        <color theme="1"/>
        <rFont val="Arial"/>
        <family val="2"/>
        <charset val="1"/>
      </rPr>
      <t xml:space="preserve"> ELGIN, modelo ECB 25 16 T. Tensão 220v trifásico, Gás R404a, 4 HP de Potência. (</t>
    </r>
    <r>
      <rPr>
        <b val="true"/>
        <sz val="10"/>
        <color rgb="FF000000"/>
        <rFont val="Arial"/>
        <family val="2"/>
        <charset val="1"/>
      </rPr>
      <t xml:space="preserve">Câmara Tipo 1)</t>
    </r>
  </si>
  <si>
    <t xml:space="preserve">Por
Câmara</t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</si>
  <si>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
</t>
    </r>
    <r>
      <rPr>
        <b val="true"/>
        <sz val="10"/>
        <color rgb="FF000000"/>
        <rFont val="Arial"/>
        <family val="2"/>
        <charset val="1"/>
      </rPr>
      <t xml:space="preserve">com troca de condensador Tipo 2 </t>
    </r>
    <r>
      <rPr>
        <sz val="11"/>
        <color theme="1"/>
        <rFont val="Arial"/>
        <family val="2"/>
        <charset val="1"/>
      </rPr>
      <t xml:space="preserve">ELGIN, modelo SLM02500TT051A, Tensão 220V trifásico, Gás R22a, 5HP de Potência. (</t>
    </r>
    <r>
      <rPr>
        <b val="true"/>
        <sz val="11"/>
        <color theme="1"/>
        <rFont val="Arial"/>
        <family val="2"/>
        <charset val="1"/>
      </rPr>
      <t xml:space="preserve">Câmara Tipo 2)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</si>
  <si>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</t>
    </r>
    <r>
      <rPr>
        <b val="true"/>
        <sz val="10"/>
        <color rgb="FF000000"/>
        <rFont val="Arial"/>
        <family val="2"/>
        <charset val="1"/>
      </rPr>
      <t xml:space="preserve">de carga de gás</t>
    </r>
    <r>
      <rPr>
        <sz val="11"/>
        <color theme="1"/>
        <rFont val="Arial"/>
        <family val="2"/>
        <charset val="1"/>
      </rPr>
      <t xml:space="preserve">, R404a. (</t>
    </r>
    <r>
      <rPr>
        <b val="true"/>
        <sz val="10"/>
        <color rgb="FF000000"/>
        <rFont val="Arial"/>
        <family val="2"/>
        <charset val="1"/>
      </rPr>
      <t xml:space="preserve">Câmara Tipo 1)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</si>
  <si>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</t>
    </r>
    <r>
      <rPr>
        <b val="true"/>
        <sz val="10"/>
        <color rgb="FF000000"/>
        <rFont val="Arial"/>
        <family val="2"/>
        <charset val="1"/>
      </rPr>
      <t xml:space="preserve">de carga de gás</t>
    </r>
    <r>
      <rPr>
        <sz val="11"/>
        <color theme="1"/>
        <rFont val="Arial"/>
        <family val="2"/>
        <charset val="1"/>
      </rPr>
      <t xml:space="preserve">, R22a. (</t>
    </r>
    <r>
      <rPr>
        <b val="true"/>
        <sz val="10"/>
        <color rgb="FF000000"/>
        <rFont val="Arial"/>
        <family val="2"/>
        <charset val="1"/>
      </rPr>
      <t xml:space="preserve">Câmara Tipo 2)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</si>
  <si>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</t>
    </r>
    <r>
      <rPr>
        <b val="true"/>
        <sz val="10"/>
        <color rgb="FF000000"/>
        <rFont val="Arial"/>
        <family val="2"/>
        <charset val="1"/>
      </rPr>
      <t xml:space="preserve">de troca de filtro secador </t>
    </r>
    <r>
      <rPr>
        <sz val="11"/>
        <color theme="1"/>
        <rFont val="Arial"/>
        <family val="2"/>
        <charset val="1"/>
      </rPr>
      <t xml:space="preserve">ELGIN, modelo ECB  256 16T.TENSÃO 220V TRFIFÁSICO, Gás R404a 3F.  (</t>
    </r>
    <r>
      <rPr>
        <b val="true"/>
        <sz val="10"/>
        <color rgb="FF000000"/>
        <rFont val="Arial"/>
        <family val="2"/>
        <charset val="1"/>
      </rPr>
      <t xml:space="preserve">Câmara Tipo 1)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</si>
  <si>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corretiva,</t>
    </r>
    <r>
      <rPr>
        <sz val="11"/>
        <color theme="1"/>
        <rFont val="Arial"/>
        <family val="2"/>
        <charset val="1"/>
      </rPr>
      <t xml:space="preserve"> sob demanda, </t>
    </r>
    <r>
      <rPr>
        <b val="true"/>
        <sz val="10"/>
        <color rgb="FF000000"/>
        <rFont val="Arial"/>
        <family val="2"/>
        <charset val="1"/>
      </rPr>
      <t xml:space="preserve">de troca de filtro secador</t>
    </r>
    <r>
      <rPr>
        <sz val="11"/>
        <color theme="1"/>
        <rFont val="Arial"/>
        <family val="2"/>
        <charset val="1"/>
      </rPr>
      <t xml:space="preserve"> ELGIN, modelo SLM02500TT051A, Tensão 220V trifásico, Gás R22a, 5HP de Potência. (</t>
    </r>
    <r>
      <rPr>
        <b val="true"/>
        <sz val="10"/>
        <color rgb="FF000000"/>
        <rFont val="Arial"/>
        <family val="2"/>
        <charset val="1"/>
      </rPr>
      <t xml:space="preserve">Câmara Tipo 2)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</si>
  <si>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corretiva,</t>
    </r>
    <r>
      <rPr>
        <sz val="11"/>
        <color rgb="FF000000"/>
        <rFont val="Arial"/>
        <family val="2"/>
        <charset val="1"/>
      </rPr>
      <t xml:space="preserve"> sob demanda, de troca de termostato.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</si>
  <si>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de </t>
    </r>
    <r>
      <rPr>
        <b val="true"/>
        <sz val="10"/>
        <color rgb="FF000000"/>
        <rFont val="Arial"/>
        <family val="2"/>
        <charset val="1"/>
      </rPr>
      <t xml:space="preserve">troca de motor de ventilador da condensadora externa</t>
    </r>
    <r>
      <rPr>
        <sz val="11"/>
        <color theme="1"/>
        <rFont val="Arial"/>
        <family val="2"/>
        <charset val="1"/>
      </rPr>
      <t xml:space="preserve"> ELGIN, modelo ECB  256 16T.TENSÃO 220V TRFIFÁSICO, Gás R404a 3F.  ( </t>
    </r>
    <r>
      <rPr>
        <b val="true"/>
        <sz val="10"/>
        <color rgb="FF000000"/>
        <rFont val="Arial"/>
        <family val="2"/>
        <charset val="1"/>
      </rPr>
      <t xml:space="preserve">Câmara Tipo 1)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</si>
  <si>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de </t>
    </r>
    <r>
      <rPr>
        <b val="true"/>
        <sz val="10"/>
        <color rgb="FF000000"/>
        <rFont val="Arial"/>
        <family val="2"/>
        <charset val="1"/>
      </rPr>
      <t xml:space="preserve">troca de motor de ventilador da condensadora externa</t>
    </r>
    <r>
      <rPr>
        <sz val="11"/>
        <color theme="1"/>
        <rFont val="Arial"/>
        <family val="2"/>
        <charset val="1"/>
      </rPr>
      <t xml:space="preserve"> ELGIN, modelo SLM02500TT051A, Tensão 220V trifásico, Gás R22a, 5HP de Potência. (</t>
    </r>
    <r>
      <rPr>
        <b val="true"/>
        <sz val="10"/>
        <color rgb="FF000000"/>
        <rFont val="Arial"/>
        <family val="2"/>
        <charset val="1"/>
      </rPr>
      <t xml:space="preserve">Câmara Tipo 2)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</si>
  <si>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</t>
    </r>
    <r>
      <rPr>
        <b val="true"/>
        <sz val="10"/>
        <color rgb="FF000000"/>
        <rFont val="Arial"/>
        <family val="2"/>
        <charset val="1"/>
      </rPr>
      <t xml:space="preserve">com troca controlador digital </t>
    </r>
    <r>
      <rPr>
        <sz val="11"/>
        <color theme="1"/>
        <rFont val="Arial"/>
        <family val="2"/>
        <charset val="1"/>
      </rPr>
      <t xml:space="preserve">modelo MT-512Ri.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</si>
  <si>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</t>
    </r>
    <r>
      <rPr>
        <b val="true"/>
        <sz val="10"/>
        <color rgb="FF000000"/>
        <rFont val="Arial"/>
        <family val="2"/>
        <charset val="1"/>
      </rPr>
      <t xml:space="preserve">com troca controlador digital</t>
    </r>
    <r>
      <rPr>
        <sz val="11"/>
        <color theme="1"/>
        <rFont val="Arial"/>
        <family val="2"/>
        <charset val="1"/>
      </rPr>
      <t xml:space="preserve"> modelo TC-900ri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</si>
  <si>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de </t>
    </r>
    <r>
      <rPr>
        <b val="true"/>
        <sz val="10"/>
        <color rgb="FF000000"/>
        <rFont val="Arial"/>
        <family val="2"/>
        <charset val="1"/>
      </rPr>
      <t xml:space="preserve">troca  do ventilador do evaporador</t>
    </r>
    <r>
      <rPr>
        <sz val="11"/>
        <color theme="1"/>
        <rFont val="Arial"/>
        <family val="2"/>
        <charset val="1"/>
      </rPr>
      <t xml:space="preserve">. 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</si>
  <si>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de t </t>
    </r>
    <r>
      <rPr>
        <b val="true"/>
        <sz val="10"/>
        <color rgb="FF000000"/>
        <rFont val="Arial"/>
        <family val="2"/>
        <charset val="1"/>
      </rPr>
      <t xml:space="preserve">roca de micromotor do ventilador</t>
    </r>
    <r>
      <rPr>
        <sz val="11"/>
        <color theme="1"/>
        <rFont val="Arial"/>
        <family val="2"/>
        <charset val="1"/>
      </rPr>
      <t xml:space="preserve">. 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</si>
  <si>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demanda, de </t>
    </r>
    <r>
      <rPr>
        <b val="true"/>
        <sz val="10"/>
        <color rgb="FF000000"/>
        <rFont val="Arial"/>
        <family val="2"/>
        <charset val="1"/>
      </rPr>
      <t xml:space="preserve">substituição de solenoide da linha de líquido. </t>
    </r>
  </si>
  <si>
    <r>
      <rPr>
        <b val="true"/>
        <sz val="10"/>
        <color rgb="FF000000"/>
        <rFont val="Arial"/>
        <family val="2"/>
        <charset val="1"/>
      </rPr>
      <t xml:space="preserve">Serviço de manutenção corretiva</t>
    </r>
    <r>
      <rPr>
        <sz val="11"/>
        <color theme="1"/>
        <rFont val="Arial"/>
        <family val="2"/>
        <charset val="1"/>
      </rPr>
      <t xml:space="preserve">, sob demanda , de </t>
    </r>
    <r>
      <rPr>
        <b val="true"/>
        <sz val="10"/>
        <color rgb="FF000000"/>
        <rFont val="Arial"/>
        <family val="2"/>
        <charset val="1"/>
      </rPr>
      <t xml:space="preserve">válvula  de expansão do evaporador</t>
    </r>
    <r>
      <rPr>
        <sz val="11"/>
        <color theme="1"/>
        <rFont val="Arial"/>
        <family val="2"/>
        <charset val="1"/>
      </rPr>
      <t xml:space="preserve">. </t>
    </r>
  </si>
  <si>
    <r>
      <rPr>
        <b val="true"/>
        <sz val="10"/>
        <color rgb="FF000000"/>
        <rFont val="Arial"/>
        <family val="2"/>
        <charset val="1"/>
      </rPr>
      <t xml:space="preserve">Demais peças</t>
    </r>
    <r>
      <rPr>
        <sz val="10"/>
        <color rgb="FF000000"/>
        <rFont val="Arial"/>
        <family val="2"/>
        <charset val="1"/>
      </rPr>
      <t xml:space="preserve">, materiais, acessórios componentes. (</t>
    </r>
    <r>
      <rPr>
        <b val="true"/>
        <sz val="10"/>
        <color rgb="FFFF0000"/>
        <rFont val="Arial"/>
        <family val="2"/>
        <charset val="1"/>
      </rPr>
      <t xml:space="preserve">Atenção! o item 17 não irá para lance) os licitantes deverão cadastrar o mesmo valor para este item em suas propostas e não haverá disputa.</t>
    </r>
  </si>
  <si>
    <t xml:space="preserve">PEÇAS</t>
  </si>
  <si>
    <t xml:space="preserve">VALOR TOTAL DA PROPOSTA</t>
  </si>
  <si>
    <r>
      <rPr>
        <b val="true"/>
        <sz val="11"/>
        <color rgb="FF000000"/>
        <rFont val="Arial Narrow"/>
        <family val="2"/>
        <charset val="1"/>
      </rPr>
      <t xml:space="preserve">Declaramo-nos cientes e de acordo com todas as condições e prazos estabelecidos no edital do pregão eletrônico nº </t>
    </r>
    <r>
      <rPr>
        <b val="true"/>
        <sz val="11"/>
        <color rgb="FFC00000"/>
        <rFont val="Arial Narrow"/>
        <family val="2"/>
        <charset val="1"/>
      </rPr>
      <t xml:space="preserve">XXXXX/2024</t>
    </r>
  </si>
  <si>
    <t xml:space="preserve">(Declarar quaisquer outras condições da proposta.)</t>
  </si>
  <si>
    <t xml:space="preserve">...........................................,  .......... de.......................................... de 2020.</t>
  </si>
  <si>
    <t xml:space="preserve">________________________________________</t>
  </si>
  <si>
    <r>
      <rPr>
        <sz val="12"/>
        <color rgb="FF000000"/>
        <rFont val="Arial Narrow"/>
        <family val="2"/>
        <charset val="1"/>
      </rPr>
      <t xml:space="preserve">(Assinatura do representante legal)</t>
    </r>
    <r>
      <rPr>
        <sz val="10"/>
        <color rgb="FF000000"/>
        <rFont val="Times New Roman"/>
        <family val="1"/>
        <charset val="1"/>
      </rPr>
      <t xml:space="preserve"> </t>
    </r>
  </si>
  <si>
    <r>
      <rPr>
        <b val="true"/>
        <sz val="11"/>
        <color rgb="FFFF0000"/>
        <rFont val="Arial Narrow"/>
        <family val="2"/>
        <charset val="1"/>
      </rPr>
      <t xml:space="preserve">Observação: </t>
    </r>
    <r>
      <rPr>
        <sz val="11"/>
        <color rgb="FFFF0000"/>
        <rFont val="Arial Narrow"/>
        <family val="2"/>
        <charset val="1"/>
      </rPr>
      <t xml:space="preserve">Este documento deverá ser emitido em papel que identifique a empresa.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</si>
</sst>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R$]\ #,##0.00\ ;\-[$R$]\ #,##0.00\ ;[$R$]&quot; -&quot;00\ ;@\ "/>
  </numFmts>
  <fonts count="41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FFFF"/>
      <name val="Calibri"/>
      <family val="2"/>
      <charset val="1"/>
    </font>
    <font>
      <b val="true"/>
      <sz val="11"/>
      <color theme="1"/>
      <name val="Calibri"/>
      <family val="2"/>
      <charset val="1"/>
    </font>
    <font>
      <sz val="11"/>
      <color rgb="FFCC0000"/>
      <name val="Calibri"/>
      <family val="2"/>
      <charset val="1"/>
    </font>
    <font>
      <sz val="10"/>
      <color rgb="FF000000"/>
      <name val="Arial"/>
      <family val="0"/>
      <charset val="1"/>
    </font>
    <font>
      <i val="true"/>
      <sz val="11"/>
      <color rgb="FF808080"/>
      <name val="Calibri"/>
      <family val="2"/>
      <charset val="1"/>
    </font>
    <font>
      <sz val="11"/>
      <color rgb="FF006600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b val="true"/>
      <sz val="2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u val="single"/>
      <sz val="11"/>
      <color rgb="FF0000EE"/>
      <name val="Calibri"/>
      <family val="2"/>
      <charset val="1"/>
    </font>
    <font>
      <sz val="11"/>
      <color rgb="FF996600"/>
      <name val="Calibri"/>
      <family val="2"/>
      <charset val="1"/>
    </font>
    <font>
      <sz val="11"/>
      <color rgb="FF333333"/>
      <name val="Calibri"/>
      <family val="2"/>
      <charset val="1"/>
    </font>
    <font>
      <b val="true"/>
      <i val="true"/>
      <u val="single"/>
      <sz val="11"/>
      <color theme="1"/>
      <name val="Calibri"/>
      <family val="2"/>
      <charset val="1"/>
    </font>
    <font>
      <b val="true"/>
      <sz val="12"/>
      <color rgb="FF000000"/>
      <name val="Arial Narrow"/>
      <family val="2"/>
      <charset val="1"/>
    </font>
    <font>
      <b val="true"/>
      <sz val="12"/>
      <color rgb="FF993300"/>
      <name val="Arial Narrow"/>
      <family val="2"/>
      <charset val="1"/>
    </font>
    <font>
      <b val="true"/>
      <u val="single"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sz val="12"/>
      <color rgb="FF000000"/>
      <name val="Times New Roman"/>
      <family val="1"/>
      <charset val="1"/>
    </font>
    <font>
      <b val="true"/>
      <sz val="12"/>
      <color rgb="FFC00000"/>
      <name val="Arial Narrow"/>
      <family val="2"/>
      <charset val="1"/>
    </font>
    <font>
      <b val="true"/>
      <sz val="11"/>
      <color theme="1"/>
      <name val="Arial"/>
      <family val="2"/>
      <charset val="1"/>
    </font>
    <font>
      <b val="true"/>
      <sz val="9"/>
      <color theme="1"/>
      <name val="Arial"/>
      <family val="2"/>
      <charset val="1"/>
    </font>
    <font>
      <b val="true"/>
      <sz val="10"/>
      <color theme="1"/>
      <name val="Arial"/>
      <family val="2"/>
      <charset val="1"/>
    </font>
    <font>
      <sz val="11"/>
      <color theme="1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theme="1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2"/>
      <color theme="1"/>
      <name val="Arial"/>
      <family val="2"/>
      <charset val="1"/>
    </font>
    <font>
      <sz val="12"/>
      <color theme="1"/>
      <name val="Calibri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sz val="11"/>
      <color rgb="FFC00000"/>
      <name val="Arial Narrow"/>
      <family val="2"/>
      <charset val="1"/>
    </font>
    <font>
      <sz val="11"/>
      <color rgb="FF9933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1"/>
      <color rgb="FFFF0000"/>
      <name val="Arial Narrow"/>
      <family val="2"/>
      <charset val="1"/>
    </font>
    <font>
      <sz val="11"/>
      <color rgb="FFFF0000"/>
      <name val="Arial Narrow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 style="thin"/>
      <top/>
      <bottom/>
      <diagonal/>
    </border>
    <border diagonalUp="false" diagonalDown="false">
      <left style="thin"/>
      <right style="double"/>
      <top/>
      <bottom/>
      <diagonal/>
    </border>
    <border diagonalUp="false" diagonalDown="false">
      <left/>
      <right/>
      <top style="double"/>
      <bottom style="double"/>
      <diagonal/>
    </border>
    <border diagonalUp="false" diagonalDown="false">
      <left/>
      <right style="thin"/>
      <top/>
      <bottom/>
      <diagonal/>
    </border>
    <border diagonalUp="false" diagonalDown="false">
      <left style="double"/>
      <right/>
      <top style="double"/>
      <bottom style="double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double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1" applyFont="true" applyBorder="tru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8" fillId="0" borderId="3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8" fillId="0" borderId="6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6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8" fillId="0" borderId="11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6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7" fillId="0" borderId="6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9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6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0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8" fillId="0" borderId="12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28" fillId="0" borderId="15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28" fillId="0" borderId="5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33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3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33" fillId="0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Default 9" xfId="25"/>
    <cellStyle name="Error 10" xfId="26"/>
    <cellStyle name="Footnote 11" xfId="27"/>
    <cellStyle name="Good 12" xfId="28"/>
    <cellStyle name="Heading 1 14" xfId="29"/>
    <cellStyle name="Heading 13" xfId="30"/>
    <cellStyle name="Heading 2 15" xfId="31"/>
    <cellStyle name="Hyperlink 16" xfId="32"/>
    <cellStyle name="Neutral 17" xfId="33"/>
    <cellStyle name="Note 18" xfId="34"/>
    <cellStyle name="Result 19" xfId="35"/>
    <cellStyle name="Status 20" xfId="36"/>
    <cellStyle name="Text 21" xfId="37"/>
    <cellStyle name="Warning 22" xfId="38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CC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142920</xdr:colOff>
      <xdr:row>0</xdr:row>
      <xdr:rowOff>68400</xdr:rowOff>
    </xdr:from>
    <xdr:to>
      <xdr:col>2</xdr:col>
      <xdr:colOff>28440</xdr:colOff>
      <xdr:row>4</xdr:row>
      <xdr:rowOff>175680</xdr:rowOff>
    </xdr:to>
    <xdr:pic>
      <xdr:nvPicPr>
        <xdr:cNvPr id="0" name="Imagem 2" descr=""/>
        <xdr:cNvPicPr/>
      </xdr:nvPicPr>
      <xdr:blipFill>
        <a:blip r:embed="rId1"/>
        <a:srcRect l="-193" t="-160" r="-193" b="-160"/>
        <a:stretch/>
      </xdr:blipFill>
      <xdr:spPr>
        <a:xfrm>
          <a:off x="142920" y="68400"/>
          <a:ext cx="872280" cy="8694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59"/>
  <sheetViews>
    <sheetView showFormulas="false" showGridLines="false" showRowColHeaders="true" showZeros="true" rightToLeft="false" tabSelected="true" showOutlineSymbols="true" defaultGridColor="true" view="pageBreakPreview" topLeftCell="A1" colorId="64" zoomScale="75" zoomScaleNormal="55" zoomScalePageLayoutView="75" workbookViewId="0">
      <selection pane="topLeft" activeCell="D21" activeCellId="0" sqref="D21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2.15"/>
    <col collapsed="false" customWidth="true" hidden="false" outlineLevel="0" max="2" min="2" style="1" width="1.85"/>
    <col collapsed="false" customWidth="true" hidden="false" outlineLevel="0" max="3" min="3" style="2" width="52.57"/>
    <col collapsed="false" customWidth="true" hidden="false" outlineLevel="0" max="4" min="4" style="2" width="16.71"/>
    <col collapsed="false" customWidth="true" hidden="false" outlineLevel="0" max="5" min="5" style="2" width="1.85"/>
    <col collapsed="false" customWidth="true" hidden="false" outlineLevel="0" max="7" min="6" style="1" width="12.15"/>
    <col collapsed="false" customWidth="true" hidden="false" outlineLevel="0" max="8" min="8" style="3" width="21.84"/>
    <col collapsed="false" customWidth="true" hidden="false" outlineLevel="0" max="9" min="9" style="3" width="22"/>
    <col collapsed="false" customWidth="true" hidden="false" outlineLevel="0" max="10" min="10" style="1" width="9.14"/>
  </cols>
  <sheetData>
    <row r="1" customFormat="false" ht="1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</row>
    <row r="2" customFormat="false" ht="1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</row>
    <row r="3" customFormat="false" ht="15" hidden="false" customHeight="false" outlineLevel="0" collapsed="false">
      <c r="A3" s="4"/>
      <c r="B3" s="4"/>
      <c r="C3" s="4"/>
      <c r="D3" s="4"/>
      <c r="E3" s="4"/>
      <c r="F3" s="4"/>
      <c r="G3" s="4"/>
      <c r="H3" s="4"/>
      <c r="I3" s="4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</row>
    <row r="5" customFormat="false" ht="15" hidden="false" customHeight="false" outlineLevel="0" collapsed="false">
      <c r="A5" s="4"/>
      <c r="B5" s="4"/>
      <c r="C5" s="4"/>
      <c r="D5" s="4"/>
      <c r="E5" s="4"/>
      <c r="F5" s="4"/>
      <c r="G5" s="4"/>
      <c r="H5" s="4"/>
      <c r="I5" s="4"/>
    </row>
    <row r="6" customFormat="false" ht="15" hidden="false" customHeight="false" outlineLevel="0" collapsed="false">
      <c r="A6" s="4"/>
      <c r="B6" s="4"/>
      <c r="C6" s="4"/>
      <c r="D6" s="4"/>
      <c r="E6" s="4"/>
      <c r="F6" s="4"/>
      <c r="G6" s="4"/>
      <c r="H6" s="4"/>
      <c r="I6" s="4"/>
    </row>
    <row r="7" customFormat="false" ht="13.8" hidden="false" customHeight="false" outlineLevel="0" collapsed="false">
      <c r="A7" s="5"/>
      <c r="B7" s="5"/>
      <c r="C7" s="5"/>
      <c r="D7" s="5"/>
      <c r="E7" s="5"/>
      <c r="F7" s="5"/>
      <c r="G7" s="5"/>
      <c r="H7" s="5"/>
      <c r="I7" s="5"/>
    </row>
    <row r="8" customFormat="false" ht="15.75" hidden="false" customHeight="false" outlineLevel="0" collapsed="false">
      <c r="A8" s="6" t="s">
        <v>1</v>
      </c>
      <c r="B8" s="6"/>
      <c r="C8" s="6"/>
      <c r="D8" s="6"/>
      <c r="E8" s="6"/>
      <c r="F8" s="6"/>
      <c r="G8" s="6"/>
      <c r="H8" s="6"/>
      <c r="I8" s="6"/>
    </row>
    <row r="9" customFormat="false" ht="15.75" hidden="false" customHeight="false" outlineLevel="0" collapsed="false">
      <c r="A9" s="7"/>
      <c r="B9" s="7"/>
      <c r="C9" s="7"/>
      <c r="D9" s="7"/>
      <c r="E9" s="7"/>
      <c r="F9" s="7"/>
      <c r="G9" s="7"/>
      <c r="H9" s="7"/>
      <c r="I9" s="7"/>
    </row>
    <row r="10" s="9" customFormat="true" ht="11.15" hidden="false" customHeight="false" outlineLevel="0" collapsed="false">
      <c r="A10" s="8" t="s">
        <v>2</v>
      </c>
      <c r="B10" s="8"/>
      <c r="C10" s="8"/>
      <c r="D10" s="8"/>
      <c r="E10" s="8"/>
      <c r="F10" s="8"/>
      <c r="G10" s="8"/>
      <c r="H10" s="8"/>
      <c r="I10" s="8"/>
    </row>
    <row r="11" s="9" customFormat="true" ht="15.75" hidden="false" customHeight="false" outlineLevel="0" collapsed="false">
      <c r="A11" s="10"/>
      <c r="B11" s="10"/>
      <c r="C11" s="10"/>
      <c r="D11" s="10"/>
      <c r="E11" s="10"/>
      <c r="F11" s="10"/>
      <c r="G11" s="10"/>
      <c r="H11" s="10"/>
      <c r="I11" s="10"/>
    </row>
    <row r="12" s="9" customFormat="true" ht="15.75" hidden="false" customHeight="false" outlineLevel="0" collapsed="false">
      <c r="A12" s="10"/>
      <c r="B12" s="10"/>
      <c r="C12" s="10"/>
      <c r="D12" s="10"/>
      <c r="E12" s="10"/>
      <c r="F12" s="10"/>
      <c r="G12" s="10"/>
      <c r="H12" s="10"/>
      <c r="I12" s="10"/>
    </row>
    <row r="13" s="9" customFormat="true" ht="15.75" hidden="false" customHeight="false" outlineLevel="0" collapsed="false">
      <c r="A13" s="11"/>
      <c r="B13" s="12" t="s">
        <v>3</v>
      </c>
      <c r="C13" s="12"/>
      <c r="D13" s="12"/>
      <c r="E13" s="12"/>
      <c r="F13" s="12"/>
      <c r="G13" s="12"/>
      <c r="H13" s="12"/>
      <c r="I13" s="12"/>
    </row>
    <row r="16" customFormat="false" ht="21.1" hidden="false" customHeight="true" outlineLevel="0" collapsed="false">
      <c r="A16" s="13" t="s">
        <v>4</v>
      </c>
      <c r="B16" s="14" t="s">
        <v>5</v>
      </c>
      <c r="C16" s="14"/>
      <c r="D16" s="14"/>
      <c r="E16" s="14"/>
      <c r="F16" s="15" t="s">
        <v>6</v>
      </c>
      <c r="G16" s="16" t="s">
        <v>7</v>
      </c>
      <c r="H16" s="13" t="s">
        <v>8</v>
      </c>
      <c r="I16" s="14" t="s">
        <v>9</v>
      </c>
    </row>
    <row r="17" customFormat="false" ht="165.4" hidden="false" customHeight="true" outlineLevel="0" collapsed="false">
      <c r="A17" s="17" t="n">
        <v>1</v>
      </c>
      <c r="B17" s="18" t="s">
        <v>10</v>
      </c>
      <c r="C17" s="18"/>
      <c r="D17" s="18"/>
      <c r="E17" s="18"/>
      <c r="F17" s="17" t="s">
        <v>11</v>
      </c>
      <c r="G17" s="17" t="n">
        <v>12</v>
      </c>
      <c r="H17" s="19" t="n">
        <f aca="false">D21</f>
        <v>0</v>
      </c>
      <c r="I17" s="19" t="n">
        <f aca="false">G17*H17</f>
        <v>0</v>
      </c>
    </row>
    <row r="18" customFormat="false" ht="27.85" hidden="false" customHeight="false" outlineLevel="0" collapsed="false">
      <c r="A18" s="17"/>
      <c r="B18" s="20"/>
      <c r="C18" s="21" t="s">
        <v>12</v>
      </c>
      <c r="D18" s="21" t="s">
        <v>13</v>
      </c>
      <c r="E18" s="22"/>
      <c r="F18" s="17"/>
      <c r="G18" s="17"/>
      <c r="H18" s="19"/>
      <c r="I18" s="19"/>
    </row>
    <row r="19" customFormat="false" ht="38.55" hidden="false" customHeight="false" outlineLevel="0" collapsed="false">
      <c r="A19" s="17"/>
      <c r="B19" s="23"/>
      <c r="C19" s="24" t="s">
        <v>14</v>
      </c>
      <c r="D19" s="25"/>
      <c r="E19" s="26"/>
      <c r="F19" s="17"/>
      <c r="G19" s="17"/>
      <c r="H19" s="19"/>
      <c r="I19" s="19"/>
    </row>
    <row r="20" customFormat="false" ht="38.55" hidden="false" customHeight="false" outlineLevel="0" collapsed="false">
      <c r="A20" s="17"/>
      <c r="B20" s="23"/>
      <c r="C20" s="27" t="s">
        <v>15</v>
      </c>
      <c r="D20" s="28"/>
      <c r="E20" s="29"/>
      <c r="F20" s="17"/>
      <c r="G20" s="17"/>
      <c r="H20" s="19"/>
      <c r="I20" s="19"/>
    </row>
    <row r="21" customFormat="false" ht="13.8" hidden="false" customHeight="false" outlineLevel="0" collapsed="false">
      <c r="A21" s="17"/>
      <c r="B21" s="23"/>
      <c r="C21" s="30" t="s">
        <v>16</v>
      </c>
      <c r="D21" s="31" t="n">
        <f aca="false">SUM(D19:D20)</f>
        <v>0</v>
      </c>
      <c r="E21" s="32"/>
      <c r="F21" s="17"/>
      <c r="G21" s="17"/>
      <c r="H21" s="19"/>
      <c r="I21" s="19"/>
    </row>
    <row r="22" customFormat="false" ht="13.8" hidden="false" customHeight="false" outlineLevel="0" collapsed="false">
      <c r="A22" s="17"/>
      <c r="B22" s="33"/>
      <c r="C22" s="34"/>
      <c r="D22" s="34"/>
      <c r="E22" s="35"/>
      <c r="F22" s="17"/>
      <c r="G22" s="17"/>
      <c r="H22" s="19"/>
      <c r="I22" s="19"/>
    </row>
    <row r="23" customFormat="false" ht="38.55" hidden="false" customHeight="true" outlineLevel="0" collapsed="false">
      <c r="A23" s="33" t="n">
        <v>2</v>
      </c>
      <c r="B23" s="36" t="s">
        <v>17</v>
      </c>
      <c r="C23" s="36"/>
      <c r="D23" s="36"/>
      <c r="E23" s="36"/>
      <c r="F23" s="37" t="s">
        <v>18</v>
      </c>
      <c r="G23" s="33" t="n">
        <v>3</v>
      </c>
      <c r="H23" s="38"/>
      <c r="I23" s="39" t="n">
        <f aca="false">G23*H23</f>
        <v>0</v>
      </c>
    </row>
    <row r="24" customFormat="false" ht="38.55" hidden="false" customHeight="true" outlineLevel="0" collapsed="false">
      <c r="A24" s="33" t="n">
        <v>3</v>
      </c>
      <c r="B24" s="36" t="s">
        <v>19</v>
      </c>
      <c r="C24" s="36"/>
      <c r="D24" s="36"/>
      <c r="E24" s="36"/>
      <c r="F24" s="37" t="s">
        <v>18</v>
      </c>
      <c r="G24" s="33" t="n">
        <v>3</v>
      </c>
      <c r="H24" s="38"/>
      <c r="I24" s="39" t="n">
        <f aca="false">G24*H24</f>
        <v>0</v>
      </c>
    </row>
    <row r="25" customFormat="false" ht="24.85" hidden="false" customHeight="true" outlineLevel="0" collapsed="false">
      <c r="A25" s="33" t="n">
        <v>4</v>
      </c>
      <c r="B25" s="36" t="s">
        <v>20</v>
      </c>
      <c r="C25" s="36"/>
      <c r="D25" s="36"/>
      <c r="E25" s="36"/>
      <c r="F25" s="37" t="s">
        <v>18</v>
      </c>
      <c r="G25" s="33" t="n">
        <v>10</v>
      </c>
      <c r="H25" s="38"/>
      <c r="I25" s="39" t="n">
        <f aca="false">G25*H25</f>
        <v>0</v>
      </c>
    </row>
    <row r="26" customFormat="false" ht="24.85" hidden="false" customHeight="true" outlineLevel="0" collapsed="false">
      <c r="A26" s="33" t="n">
        <v>5</v>
      </c>
      <c r="B26" s="36" t="s">
        <v>21</v>
      </c>
      <c r="C26" s="36"/>
      <c r="D26" s="36"/>
      <c r="E26" s="36"/>
      <c r="F26" s="37" t="s">
        <v>18</v>
      </c>
      <c r="G26" s="33" t="n">
        <v>10</v>
      </c>
      <c r="H26" s="38"/>
      <c r="I26" s="39" t="n">
        <f aca="false">G26*H26</f>
        <v>0</v>
      </c>
    </row>
    <row r="27" customFormat="false" ht="38.55" hidden="false" customHeight="true" outlineLevel="0" collapsed="false">
      <c r="A27" s="33" t="n">
        <v>6</v>
      </c>
      <c r="B27" s="36" t="s">
        <v>22</v>
      </c>
      <c r="C27" s="36"/>
      <c r="D27" s="36"/>
      <c r="E27" s="36"/>
      <c r="F27" s="37" t="s">
        <v>18</v>
      </c>
      <c r="G27" s="33" t="n">
        <v>10</v>
      </c>
      <c r="H27" s="38"/>
      <c r="I27" s="39" t="n">
        <f aca="false">G27*H27</f>
        <v>0</v>
      </c>
    </row>
    <row r="28" customFormat="false" ht="38.55" hidden="false" customHeight="true" outlineLevel="0" collapsed="false">
      <c r="A28" s="33" t="n">
        <v>7</v>
      </c>
      <c r="B28" s="36" t="s">
        <v>23</v>
      </c>
      <c r="C28" s="36"/>
      <c r="D28" s="36"/>
      <c r="E28" s="36"/>
      <c r="F28" s="37" t="s">
        <v>18</v>
      </c>
      <c r="G28" s="33" t="n">
        <v>10</v>
      </c>
      <c r="H28" s="38"/>
      <c r="I28" s="39" t="n">
        <f aca="false">G28*H28</f>
        <v>0</v>
      </c>
    </row>
    <row r="29" customFormat="false" ht="24.85" hidden="false" customHeight="true" outlineLevel="0" collapsed="false">
      <c r="A29" s="33" t="n">
        <v>8</v>
      </c>
      <c r="B29" s="36" t="s">
        <v>24</v>
      </c>
      <c r="C29" s="36"/>
      <c r="D29" s="36"/>
      <c r="E29" s="36"/>
      <c r="F29" s="37" t="s">
        <v>18</v>
      </c>
      <c r="G29" s="33" t="n">
        <v>10</v>
      </c>
      <c r="H29" s="38"/>
      <c r="I29" s="39" t="n">
        <f aca="false">G29*H29</f>
        <v>0</v>
      </c>
    </row>
    <row r="30" customFormat="false" ht="38.55" hidden="false" customHeight="true" outlineLevel="0" collapsed="false">
      <c r="A30" s="33" t="n">
        <v>9</v>
      </c>
      <c r="B30" s="36" t="s">
        <v>25</v>
      </c>
      <c r="C30" s="36"/>
      <c r="D30" s="36"/>
      <c r="E30" s="36"/>
      <c r="F30" s="37" t="s">
        <v>18</v>
      </c>
      <c r="G30" s="33" t="n">
        <v>10</v>
      </c>
      <c r="H30" s="38"/>
      <c r="I30" s="39" t="n">
        <f aca="false">G30*H30</f>
        <v>0</v>
      </c>
    </row>
    <row r="31" customFormat="false" ht="38.55" hidden="false" customHeight="true" outlineLevel="0" collapsed="false">
      <c r="A31" s="33" t="n">
        <v>10</v>
      </c>
      <c r="B31" s="36" t="s">
        <v>26</v>
      </c>
      <c r="C31" s="36"/>
      <c r="D31" s="36"/>
      <c r="E31" s="36"/>
      <c r="F31" s="37" t="s">
        <v>18</v>
      </c>
      <c r="G31" s="33" t="n">
        <v>10</v>
      </c>
      <c r="H31" s="38"/>
      <c r="I31" s="39" t="n">
        <f aca="false">G31*H31</f>
        <v>0</v>
      </c>
    </row>
    <row r="32" customFormat="false" ht="24.85" hidden="false" customHeight="true" outlineLevel="0" collapsed="false">
      <c r="A32" s="33" t="n">
        <v>11</v>
      </c>
      <c r="B32" s="36" t="s">
        <v>27</v>
      </c>
      <c r="C32" s="36"/>
      <c r="D32" s="36"/>
      <c r="E32" s="36"/>
      <c r="F32" s="37" t="s">
        <v>18</v>
      </c>
      <c r="G32" s="33" t="n">
        <v>10</v>
      </c>
      <c r="H32" s="38"/>
      <c r="I32" s="39" t="n">
        <f aca="false">G32*H32</f>
        <v>0</v>
      </c>
    </row>
    <row r="33" customFormat="false" ht="24.85" hidden="false" customHeight="true" outlineLevel="0" collapsed="false">
      <c r="A33" s="33" t="n">
        <v>12</v>
      </c>
      <c r="B33" s="36" t="s">
        <v>28</v>
      </c>
      <c r="C33" s="36"/>
      <c r="D33" s="36"/>
      <c r="E33" s="36"/>
      <c r="F33" s="37" t="s">
        <v>18</v>
      </c>
      <c r="G33" s="33" t="n">
        <v>10</v>
      </c>
      <c r="H33" s="38"/>
      <c r="I33" s="39" t="n">
        <f aca="false">G33*H33</f>
        <v>0</v>
      </c>
    </row>
    <row r="34" customFormat="false" ht="24.85" hidden="false" customHeight="true" outlineLevel="0" collapsed="false">
      <c r="A34" s="33" t="n">
        <v>13</v>
      </c>
      <c r="B34" s="36" t="s">
        <v>29</v>
      </c>
      <c r="C34" s="36"/>
      <c r="D34" s="36"/>
      <c r="E34" s="36"/>
      <c r="F34" s="37" t="s">
        <v>18</v>
      </c>
      <c r="G34" s="33" t="n">
        <v>10</v>
      </c>
      <c r="H34" s="38"/>
      <c r="I34" s="39" t="n">
        <f aca="false">G34*H34</f>
        <v>0</v>
      </c>
    </row>
    <row r="35" customFormat="false" ht="24.85" hidden="false" customHeight="true" outlineLevel="0" collapsed="false">
      <c r="A35" s="33" t="n">
        <v>14</v>
      </c>
      <c r="B35" s="36" t="s">
        <v>30</v>
      </c>
      <c r="C35" s="36"/>
      <c r="D35" s="36"/>
      <c r="E35" s="36"/>
      <c r="F35" s="37" t="s">
        <v>18</v>
      </c>
      <c r="G35" s="33" t="n">
        <v>10</v>
      </c>
      <c r="H35" s="38"/>
      <c r="I35" s="39" t="n">
        <f aca="false">G35*H35</f>
        <v>0</v>
      </c>
    </row>
    <row r="36" customFormat="false" ht="24.85" hidden="false" customHeight="true" outlineLevel="0" collapsed="false">
      <c r="A36" s="33" t="n">
        <v>15</v>
      </c>
      <c r="B36" s="36" t="s">
        <v>31</v>
      </c>
      <c r="C36" s="36"/>
      <c r="D36" s="36"/>
      <c r="E36" s="36"/>
      <c r="F36" s="37" t="s">
        <v>18</v>
      </c>
      <c r="G36" s="33" t="n">
        <v>10</v>
      </c>
      <c r="H36" s="38"/>
      <c r="I36" s="39" t="n">
        <f aca="false">G36*H36</f>
        <v>0</v>
      </c>
    </row>
    <row r="37" customFormat="false" ht="24.85" hidden="false" customHeight="true" outlineLevel="0" collapsed="false">
      <c r="A37" s="33" t="n">
        <v>16</v>
      </c>
      <c r="B37" s="36" t="s">
        <v>32</v>
      </c>
      <c r="C37" s="36"/>
      <c r="D37" s="36"/>
      <c r="E37" s="36"/>
      <c r="F37" s="37" t="s">
        <v>18</v>
      </c>
      <c r="G37" s="33" t="n">
        <v>10</v>
      </c>
      <c r="H37" s="38"/>
      <c r="I37" s="39" t="n">
        <f aca="false">G37*H37</f>
        <v>0</v>
      </c>
    </row>
    <row r="38" customFormat="false" ht="33.55" hidden="false" customHeight="true" outlineLevel="0" collapsed="false">
      <c r="A38" s="20" t="n">
        <v>17</v>
      </c>
      <c r="B38" s="36" t="s">
        <v>33</v>
      </c>
      <c r="C38" s="36"/>
      <c r="D38" s="36"/>
      <c r="E38" s="36"/>
      <c r="F38" s="20" t="s">
        <v>34</v>
      </c>
      <c r="G38" s="20" t="n">
        <v>12</v>
      </c>
      <c r="H38" s="40" t="n">
        <v>10000</v>
      </c>
      <c r="I38" s="39" t="n">
        <f aca="false">G38*H38</f>
        <v>120000</v>
      </c>
    </row>
    <row r="39" s="44" customFormat="true" ht="15" hidden="false" customHeight="false" outlineLevel="0" collapsed="false">
      <c r="A39" s="41" t="s">
        <v>35</v>
      </c>
      <c r="B39" s="41"/>
      <c r="C39" s="41"/>
      <c r="D39" s="41"/>
      <c r="E39" s="41"/>
      <c r="F39" s="41"/>
      <c r="G39" s="41"/>
      <c r="H39" s="42" t="n">
        <f aca="false">SUM(H17:H38)</f>
        <v>10000</v>
      </c>
      <c r="I39" s="43" t="n">
        <f aca="false">SUM(I17:I38)</f>
        <v>120000</v>
      </c>
    </row>
    <row r="41" customFormat="false" ht="15.75" hidden="false" customHeight="false" outlineLevel="0" collapsed="false">
      <c r="A41" s="9"/>
      <c r="B41" s="9"/>
      <c r="C41" s="9"/>
      <c r="D41" s="9"/>
      <c r="E41" s="9"/>
      <c r="F41" s="9"/>
      <c r="G41" s="9"/>
    </row>
    <row r="42" customFormat="false" ht="13.8" hidden="false" customHeight="true" outlineLevel="0" collapsed="false">
      <c r="A42" s="45" t="s">
        <v>36</v>
      </c>
      <c r="B42" s="45"/>
      <c r="C42" s="45"/>
      <c r="D42" s="45"/>
      <c r="E42" s="45"/>
      <c r="F42" s="45"/>
      <c r="G42" s="45"/>
      <c r="H42" s="45"/>
      <c r="I42" s="45"/>
    </row>
    <row r="43" customFormat="false" ht="13.8" hidden="false" customHeight="false" outlineLevel="0" collapsed="false">
      <c r="A43" s="46" t="s">
        <v>37</v>
      </c>
      <c r="B43" s="46"/>
      <c r="C43" s="46"/>
      <c r="D43" s="46"/>
      <c r="E43" s="46"/>
      <c r="F43" s="46"/>
      <c r="G43" s="46"/>
    </row>
    <row r="44" customFormat="false" ht="15.75" hidden="false" customHeight="false" outlineLevel="0" collapsed="false">
      <c r="A44" s="47"/>
      <c r="B44" s="47"/>
      <c r="C44" s="47"/>
      <c r="D44" s="47"/>
      <c r="E44" s="9"/>
      <c r="F44" s="9"/>
      <c r="G44" s="9"/>
    </row>
    <row r="45" customFormat="false" ht="15.75" hidden="false" customHeight="false" outlineLevel="0" collapsed="false">
      <c r="A45" s="47"/>
      <c r="B45" s="47"/>
      <c r="C45" s="47"/>
      <c r="D45" s="47"/>
      <c r="E45" s="9"/>
      <c r="F45" s="9"/>
      <c r="G45" s="9"/>
    </row>
    <row r="46" customFormat="false" ht="15.75" hidden="false" customHeight="false" outlineLevel="0" collapsed="false">
      <c r="A46" s="48" t="s">
        <v>38</v>
      </c>
      <c r="B46" s="48"/>
      <c r="C46" s="48"/>
      <c r="D46" s="48"/>
      <c r="E46" s="48"/>
      <c r="F46" s="48"/>
      <c r="G46" s="48"/>
      <c r="H46" s="48"/>
      <c r="I46" s="48"/>
    </row>
    <row r="47" customFormat="false" ht="15.75" hidden="false" customHeight="false" outlineLevel="0" collapsed="false">
      <c r="A47" s="49"/>
      <c r="B47" s="47"/>
      <c r="C47" s="47"/>
      <c r="D47" s="47"/>
      <c r="E47" s="9"/>
      <c r="F47" s="9"/>
      <c r="G47" s="9"/>
    </row>
    <row r="48" customFormat="false" ht="15.75" hidden="false" customHeight="false" outlineLevel="0" collapsed="false">
      <c r="A48" s="49"/>
      <c r="B48" s="47"/>
      <c r="C48" s="47"/>
      <c r="D48" s="47"/>
      <c r="E48" s="9"/>
      <c r="F48" s="9"/>
      <c r="G48" s="9"/>
    </row>
    <row r="49" customFormat="false" ht="15.75" hidden="false" customHeight="false" outlineLevel="0" collapsed="false">
      <c r="A49" s="49"/>
      <c r="B49" s="47"/>
      <c r="C49" s="47"/>
      <c r="D49" s="47"/>
      <c r="E49" s="9"/>
      <c r="F49" s="9"/>
      <c r="G49" s="9"/>
    </row>
    <row r="50" customFormat="false" ht="15.75" hidden="false" customHeight="false" outlineLevel="0" collapsed="false">
      <c r="A50" s="49"/>
      <c r="B50" s="47"/>
      <c r="C50" s="47"/>
      <c r="D50" s="47"/>
      <c r="E50" s="9"/>
      <c r="F50" s="9"/>
      <c r="G50" s="9"/>
    </row>
    <row r="51" customFormat="false" ht="15.75" hidden="false" customHeight="false" outlineLevel="0" collapsed="false">
      <c r="A51" s="47"/>
      <c r="B51" s="47"/>
      <c r="C51" s="47"/>
      <c r="D51" s="47"/>
      <c r="E51" s="9"/>
      <c r="F51" s="9"/>
      <c r="G51" s="9"/>
    </row>
    <row r="52" customFormat="false" ht="15.75" hidden="false" customHeight="false" outlineLevel="0" collapsed="false">
      <c r="A52" s="50" t="s">
        <v>39</v>
      </c>
      <c r="B52" s="50"/>
      <c r="C52" s="50"/>
      <c r="D52" s="50"/>
      <c r="E52" s="50"/>
      <c r="F52" s="50"/>
      <c r="G52" s="50"/>
      <c r="H52" s="50"/>
      <c r="I52" s="50"/>
    </row>
    <row r="53" customFormat="false" ht="11.15" hidden="false" customHeight="false" outlineLevel="0" collapsed="false">
      <c r="A53" s="50" t="s">
        <v>40</v>
      </c>
      <c r="B53" s="50"/>
      <c r="C53" s="50"/>
      <c r="D53" s="50"/>
      <c r="E53" s="50"/>
      <c r="F53" s="50"/>
      <c r="G53" s="50"/>
      <c r="H53" s="50"/>
      <c r="I53" s="50"/>
    </row>
    <row r="54" customFormat="false" ht="15.75" hidden="false" customHeight="false" outlineLevel="0" collapsed="false">
      <c r="A54" s="47"/>
      <c r="B54" s="47"/>
      <c r="C54" s="47"/>
      <c r="D54" s="47"/>
      <c r="E54" s="9"/>
      <c r="F54" s="9"/>
      <c r="G54" s="9"/>
    </row>
    <row r="55" customFormat="false" ht="15.75" hidden="false" customHeight="false" outlineLevel="0" collapsed="false">
      <c r="A55" s="47"/>
      <c r="B55" s="47"/>
      <c r="C55" s="47"/>
      <c r="D55" s="47"/>
      <c r="E55" s="9"/>
      <c r="F55" s="9"/>
      <c r="G55" s="9"/>
    </row>
    <row r="56" customFormat="false" ht="13.8" hidden="false" customHeight="false" outlineLevel="0" collapsed="false">
      <c r="A56" s="51" t="s">
        <v>41</v>
      </c>
      <c r="B56" s="51"/>
      <c r="C56" s="51"/>
      <c r="D56" s="51"/>
      <c r="E56" s="51"/>
      <c r="F56" s="51"/>
      <c r="G56" s="51"/>
      <c r="H56" s="51"/>
      <c r="I56" s="51"/>
    </row>
    <row r="57" customFormat="false" ht="13.8" hidden="false" customHeight="false" outlineLevel="0" collapsed="false">
      <c r="A57" s="52"/>
      <c r="B57" s="52"/>
      <c r="C57" s="52"/>
      <c r="D57" s="52"/>
      <c r="E57" s="52"/>
      <c r="F57" s="52"/>
      <c r="G57" s="52"/>
      <c r="H57" s="52"/>
      <c r="I57" s="52"/>
    </row>
    <row r="58" customFormat="false" ht="13.8" hidden="false" customHeight="false" outlineLevel="0" collapsed="false">
      <c r="A58" s="52"/>
      <c r="B58" s="52"/>
      <c r="C58" s="52"/>
      <c r="D58" s="52"/>
      <c r="E58" s="52"/>
      <c r="F58" s="52"/>
      <c r="G58" s="52"/>
      <c r="H58" s="52"/>
      <c r="I58" s="52"/>
    </row>
    <row r="59" customFormat="false" ht="13.8" hidden="false" customHeight="false" outlineLevel="0" collapsed="false">
      <c r="A59" s="52"/>
      <c r="B59" s="52"/>
      <c r="C59" s="52"/>
      <c r="D59" s="52"/>
      <c r="E59" s="52"/>
      <c r="F59" s="52"/>
      <c r="G59" s="52"/>
      <c r="H59" s="52"/>
      <c r="I59" s="52"/>
    </row>
  </sheetData>
  <mergeCells count="34">
    <mergeCell ref="A1:I6"/>
    <mergeCell ref="A8:I8"/>
    <mergeCell ref="A10:I10"/>
    <mergeCell ref="B13:I13"/>
    <mergeCell ref="B16:E16"/>
    <mergeCell ref="A17:A22"/>
    <mergeCell ref="B17:E17"/>
    <mergeCell ref="F17:F22"/>
    <mergeCell ref="G17:G22"/>
    <mergeCell ref="H17:H22"/>
    <mergeCell ref="I17:I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A39:G39"/>
    <mergeCell ref="A42:I42"/>
    <mergeCell ref="A46:I46"/>
    <mergeCell ref="A52:I52"/>
    <mergeCell ref="A53:I53"/>
    <mergeCell ref="A56:I56"/>
    <mergeCell ref="A57:I57"/>
  </mergeCells>
  <printOptions headings="false" gridLines="false" gridLinesSet="true" horizontalCentered="true" verticalCentered="false"/>
  <pageMargins left="0.590277777777778" right="0.39375" top="0.590277777777778" bottom="0.39375" header="0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1550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2024-10-21T14:48:55Z</dcterms:created>
  <dc:creator>Mary Lourdes Santos</dc:creator>
  <dc:description/>
  <dc:language>pt-BR</dc:language>
  <cp:lastModifiedBy/>
  <cp:lastPrinted>2024-10-23T16:39:32Z</cp:lastPrinted>
  <dcterms:modified xsi:type="dcterms:W3CDTF">2024-10-23T14:57:35Z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